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Тарифы" sheetId="2" r:id="rId1"/>
    <sheet name="ФХД услуги ВО" sheetId="3" r:id="rId2"/>
  </sheets>
  <calcPr calcId="145621"/>
</workbook>
</file>

<file path=xl/calcChain.xml><?xml version="1.0" encoding="utf-8"?>
<calcChain xmlns="http://schemas.openxmlformats.org/spreadsheetml/2006/main">
  <c r="D68" i="3" l="1"/>
  <c r="D67" i="3" l="1"/>
  <c r="D66" i="3"/>
  <c r="D64" i="3"/>
</calcChain>
</file>

<file path=xl/sharedStrings.xml><?xml version="1.0" encoding="utf-8"?>
<sst xmlns="http://schemas.openxmlformats.org/spreadsheetml/2006/main" count="195" uniqueCount="150">
  <si>
    <t>№ п/п</t>
  </si>
  <si>
    <t>Единица измерения</t>
  </si>
  <si>
    <t>Установленная</t>
  </si>
  <si>
    <t>тыс.м3/сут</t>
  </si>
  <si>
    <t>Фактическая</t>
  </si>
  <si>
    <t>Одиночная протяженность сетей</t>
  </si>
  <si>
    <t>км</t>
  </si>
  <si>
    <t>Кол-во отдельностоящих насосных станций, в т.ч.</t>
  </si>
  <si>
    <t>Износ сетей</t>
  </si>
  <si>
    <t>%</t>
  </si>
  <si>
    <t>Кол-во аварий</t>
  </si>
  <si>
    <t>ед.</t>
  </si>
  <si>
    <t>ПОКАЗАТЕЛИ ПРОИЗВОДСТВЕННОЙ ДЕЯТЕЛЬНОСТИ</t>
  </si>
  <si>
    <t>тыс.м3</t>
  </si>
  <si>
    <t>Электроэнергии</t>
  </si>
  <si>
    <t>тыс. кВтч</t>
  </si>
  <si>
    <t>Теплоэнергии</t>
  </si>
  <si>
    <t>Гкал</t>
  </si>
  <si>
    <t>Химреагентов</t>
  </si>
  <si>
    <t>т</t>
  </si>
  <si>
    <t>Материалов</t>
  </si>
  <si>
    <t>в т.ч.</t>
  </si>
  <si>
    <t>к/Втч/м3</t>
  </si>
  <si>
    <t>Гкал/тыс.м3</t>
  </si>
  <si>
    <t>г/м3</t>
  </si>
  <si>
    <t>ЧИСЛЕННОСТЬ ПЕРСОНАЛА</t>
  </si>
  <si>
    <t>Основной технологический персонал, в т.ч.</t>
  </si>
  <si>
    <t>чел.</t>
  </si>
  <si>
    <t>Цеховой персонал</t>
  </si>
  <si>
    <t>АУП</t>
  </si>
  <si>
    <t>ФИНАНСОВОЕ ОБОСНОВАНИЕ</t>
  </si>
  <si>
    <t>Электроэнергия</t>
  </si>
  <si>
    <t>тыс.руб.</t>
  </si>
  <si>
    <t>Реагенты</t>
  </si>
  <si>
    <t>Арендная плата (амортизационные отчисления)</t>
  </si>
  <si>
    <t>Ремонт и техническое обслуживание</t>
  </si>
  <si>
    <t>Капитальный ремонт</t>
  </si>
  <si>
    <t>Оплата труда</t>
  </si>
  <si>
    <t>Отчисления на социальные нужды</t>
  </si>
  <si>
    <t>Прочие расходы</t>
  </si>
  <si>
    <t>Всего прямые</t>
  </si>
  <si>
    <t>Накладные расходы</t>
  </si>
  <si>
    <t xml:space="preserve">Всего затрат </t>
  </si>
  <si>
    <t>Услуги</t>
  </si>
  <si>
    <t>Необходимая валовая выручка</t>
  </si>
  <si>
    <t>Утвержденный тариф</t>
  </si>
  <si>
    <t>руб.м3</t>
  </si>
  <si>
    <t>1.1</t>
  </si>
  <si>
    <t>1.1.1</t>
  </si>
  <si>
    <t>1.1.2</t>
  </si>
  <si>
    <t>1.2</t>
  </si>
  <si>
    <t>1.2.1</t>
  </si>
  <si>
    <t>1.2.2</t>
  </si>
  <si>
    <t>1.3</t>
  </si>
  <si>
    <t>1.4</t>
  </si>
  <si>
    <t>1.5</t>
  </si>
  <si>
    <t>1.6</t>
  </si>
  <si>
    <t>2</t>
  </si>
  <si>
    <t>2.1</t>
  </si>
  <si>
    <t>2.1.1</t>
  </si>
  <si>
    <t>2.1.2</t>
  </si>
  <si>
    <t>2.2</t>
  </si>
  <si>
    <t>2.3</t>
  </si>
  <si>
    <t>2.4</t>
  </si>
  <si>
    <t>3</t>
  </si>
  <si>
    <t>3.1</t>
  </si>
  <si>
    <t>3.2</t>
  </si>
  <si>
    <t>3.3</t>
  </si>
  <si>
    <t>3.3.1</t>
  </si>
  <si>
    <t>3.4</t>
  </si>
  <si>
    <t>3.4.1</t>
  </si>
  <si>
    <t>4</t>
  </si>
  <si>
    <t>4.1</t>
  </si>
  <si>
    <t>4.2</t>
  </si>
  <si>
    <t>4.3</t>
  </si>
  <si>
    <t>4.3.1</t>
  </si>
  <si>
    <t>4.4</t>
  </si>
  <si>
    <t>4.4.1</t>
  </si>
  <si>
    <t>5</t>
  </si>
  <si>
    <t>5.1</t>
  </si>
  <si>
    <t>5.1.1</t>
  </si>
  <si>
    <t>5.1.2</t>
  </si>
  <si>
    <t>5.2</t>
  </si>
  <si>
    <t>5.3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</si>
  <si>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</si>
  <si>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</si>
  <si>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</si>
  <si>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</si>
  <si>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</si>
  <si>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</si>
  <si>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</si>
  <si>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</si>
  <si>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</si>
  <si>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</si>
  <si>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</si>
  <si>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</si>
  <si>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</si>
  <si>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</si>
  <si>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</si>
  <si>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7</t>
  </si>
  <si>
    <t>Наименование организации</t>
  </si>
  <si>
    <t>ИНН</t>
  </si>
  <si>
    <t>КПП</t>
  </si>
  <si>
    <t>Местонахождение (адрес)</t>
  </si>
  <si>
    <t>Отчетный период</t>
  </si>
  <si>
    <t>Муниципальное унитарное предприятие жилищно-коммунального хозяйства "Южное"</t>
  </si>
  <si>
    <t>624015, Свердловская обл., Сысертский р-он, с.Щелкун, ул.Строителей, 2</t>
  </si>
  <si>
    <t>без НДС</t>
  </si>
  <si>
    <t>с НДС</t>
  </si>
  <si>
    <t>Хозяйственно-бытовая канализация</t>
  </si>
  <si>
    <t>Основание введения тарифа</t>
  </si>
  <si>
    <t>Надбавки к тарифу отсутствуют.</t>
  </si>
  <si>
    <t>Предприятие не имеет инвестиционной программы в сфере водоотведения.</t>
  </si>
  <si>
    <t>тариф на подключение к системе водоотведения отсутствует.</t>
  </si>
  <si>
    <t>ОСНОВНЫЕ ХАРАКТЕРИСТИКИ СИСТЕМЫ ВОДООТВЕДЕНИЯ</t>
  </si>
  <si>
    <t xml:space="preserve">Пропускная способность очисных сооружений </t>
  </si>
  <si>
    <t>Пропускная способность сетей</t>
  </si>
  <si>
    <t xml:space="preserve">Принято сточных вод в сеть всего, </t>
  </si>
  <si>
    <t>от собственного производства организации</t>
  </si>
  <si>
    <t>в т.ч. от потребителей</t>
  </si>
  <si>
    <t>2.1.2.1</t>
  </si>
  <si>
    <t>в т.ч. от населения</t>
  </si>
  <si>
    <t>Принято от других коммуникаций</t>
  </si>
  <si>
    <t>Отдано на очистку другим коммуникациям</t>
  </si>
  <si>
    <t>Поступило на очистные сооружения всего,</t>
  </si>
  <si>
    <t>2.2.2.1</t>
  </si>
  <si>
    <t>Собственные стоки очистных сооружений</t>
  </si>
  <si>
    <t>Пропущено сточных вод через очистные сооружения</t>
  </si>
  <si>
    <t>РАСХОДЫ ЭНЕРГОРЕСУРСОВ И МАТЕРИАЛОВ НА ТРАНСПОРТИРОВКУ И ОЧИСТКУ СТОКОВ</t>
  </si>
  <si>
    <t xml:space="preserve">  -</t>
  </si>
  <si>
    <t>УДЕЛЬНАЕ РАСХОДЫ ЭНЕРГОРЕСУРСОВ И МАТЕРИЛОВ НА ТРАНСПОРТИРОВКУ И ОЧИСТКУ СТОКОВ</t>
  </si>
  <si>
    <t xml:space="preserve"> - очистные сооружения</t>
  </si>
  <si>
    <t xml:space="preserve"> - сети</t>
  </si>
  <si>
    <t>Прибыль 15% - 25%</t>
  </si>
  <si>
    <t>1</t>
  </si>
  <si>
    <t>2.1.3</t>
  </si>
  <si>
    <t>2.1.4</t>
  </si>
  <si>
    <t>2.2.1</t>
  </si>
  <si>
    <t>2.2.2</t>
  </si>
  <si>
    <t>Наименование статей</t>
  </si>
  <si>
    <t xml:space="preserve">по МУП ЖКХ "Южное" Сысертского СГО </t>
  </si>
  <si>
    <t>В соответствии со стандартами раскрытия информации организациями коммунального комплекса, утвержденными Постановлением  Правительства Российской Федерации № 1140 от 30.12.2009 г.</t>
  </si>
  <si>
    <t>В соответствии со стандартами раскрытия информации организациями коммунального комплекса, утвержденными Постановлением  Правительства Российской Федерации           № 1140 от 30.12.2009 г.</t>
  </si>
  <si>
    <t>ИНФОРМАЦИЯ О ТАРИФАХ И НАДБАВКАХ К ТАРИФАМ В СФЕРЕ ВОДООТВЕДЕНИЯ                                                                                                                                        В 2012 ГОДУ</t>
  </si>
  <si>
    <t>Постановление РЭК Свердловской области от 30.11.2011г. № 185-ПК</t>
  </si>
  <si>
    <t>2012год</t>
  </si>
  <si>
    <t>11-29</t>
  </si>
  <si>
    <t>13-32</t>
  </si>
  <si>
    <t>Информация об основных показателях финансово-хозяйственной деятельности в сфере водоотведения за 2012год</t>
  </si>
  <si>
    <t>Факт                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</si>
</sst>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6" xfId="0" applyFont="1" applyBorder="1"/>
    <xf numFmtId="49" fontId="1" fillId="0" borderId="5" xfId="0" applyNumberFormat="1" applyFont="1" applyBorder="1"/>
    <xf numFmtId="0" fontId="1" fillId="0" borderId="1" xfId="0" applyFont="1" applyBorder="1" applyAlignment="1">
      <alignment wrapText="1"/>
    </xf>
    <xf numFmtId="49" fontId="1" fillId="0" borderId="7" xfId="0" applyNumberFormat="1" applyFont="1" applyBorder="1"/>
    <xf numFmtId="0" fontId="1" fillId="0" borderId="0" xfId="0" applyFont="1"/>
    <xf numFmtId="0" fontId="1" fillId="0" borderId="8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0" fillId="0" borderId="5" xfId="0" applyFill="1" applyBorder="1" applyAlignment="1">
      <alignment vertical="top" wrapText="1"/>
    </xf>
    <xf numFmtId="49" fontId="3" fillId="0" borderId="6" xfId="0" applyNumberFormat="1" applyFont="1" applyBorder="1" applyAlignment="1">
      <alignment horizontal="center"/>
    </xf>
    <xf numFmtId="0" fontId="0" fillId="0" borderId="7" xfId="0" applyFill="1" applyBorder="1" applyAlignment="1">
      <alignment vertical="top" wrapText="1"/>
    </xf>
    <xf numFmtId="0" fontId="4" fillId="0" borderId="0" xfId="0" applyFont="1" applyAlignment="1">
      <alignment horizontal="center" wrapText="1"/>
    </xf>
    <xf numFmtId="49" fontId="6" fillId="0" borderId="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2" fontId="1" fillId="0" borderId="6" xfId="0" applyNumberFormat="1" applyFont="1" applyBorder="1"/>
    <xf numFmtId="2" fontId="3" fillId="0" borderId="6" xfId="0" applyNumberFormat="1" applyFont="1" applyBorder="1"/>
    <xf numFmtId="2" fontId="2" fillId="0" borderId="9" xfId="0" applyNumberFormat="1" applyFont="1" applyBorder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22" sqref="H22"/>
    </sheetView>
  </sheetViews>
  <sheetFormatPr defaultRowHeight="15" x14ac:dyDescent="0.25"/>
  <cols>
    <col min="1" max="1" width="5.5703125" customWidth="1"/>
    <col min="2" max="2" width="36.5703125" customWidth="1"/>
    <col min="3" max="3" width="21.7109375" customWidth="1"/>
    <col min="4" max="4" width="22.28515625" customWidth="1"/>
  </cols>
  <sheetData>
    <row r="1" spans="1:11" x14ac:dyDescent="0.25">
      <c r="C1" s="34" t="s">
        <v>142</v>
      </c>
      <c r="D1" s="34"/>
    </row>
    <row r="2" spans="1:11" ht="31.5" customHeight="1" x14ac:dyDescent="0.25">
      <c r="C2" s="34"/>
      <c r="D2" s="34"/>
    </row>
    <row r="3" spans="1:11" ht="44.25" customHeight="1" x14ac:dyDescent="0.25">
      <c r="A3" s="35" t="s">
        <v>143</v>
      </c>
      <c r="B3" s="35"/>
      <c r="C3" s="35"/>
      <c r="D3" s="35"/>
      <c r="E3" s="9"/>
      <c r="F3" s="9"/>
      <c r="G3" s="9"/>
      <c r="H3" s="9"/>
      <c r="I3" s="9"/>
      <c r="J3" s="9"/>
      <c r="K3" s="9"/>
    </row>
    <row r="4" spans="1:11" ht="15.75" thickBot="1" x14ac:dyDescent="0.3">
      <c r="A4" s="36"/>
      <c r="B4" s="36"/>
      <c r="C4" s="36"/>
      <c r="D4" s="36"/>
      <c r="E4" s="9"/>
      <c r="F4" s="9"/>
      <c r="G4" s="9"/>
      <c r="H4" s="9"/>
      <c r="I4" s="9"/>
      <c r="J4" s="9"/>
      <c r="K4" s="9"/>
    </row>
    <row r="5" spans="1:11" ht="45" customHeight="1" x14ac:dyDescent="0.25">
      <c r="A5" s="11">
        <v>1</v>
      </c>
      <c r="B5" s="12" t="s">
        <v>100</v>
      </c>
      <c r="C5" s="39" t="s">
        <v>105</v>
      </c>
      <c r="D5" s="40"/>
      <c r="E5" s="9"/>
      <c r="F5" s="9"/>
      <c r="G5" s="9"/>
      <c r="H5" s="9"/>
      <c r="I5" s="9"/>
      <c r="J5" s="9"/>
      <c r="K5" s="9"/>
    </row>
    <row r="6" spans="1:11" x14ac:dyDescent="0.25">
      <c r="A6" s="13">
        <v>2</v>
      </c>
      <c r="B6" s="14" t="s">
        <v>101</v>
      </c>
      <c r="C6" s="41">
        <v>6652014215</v>
      </c>
      <c r="D6" s="42"/>
      <c r="E6" s="9"/>
      <c r="F6" s="9"/>
      <c r="G6" s="9"/>
      <c r="H6" s="9"/>
      <c r="I6" s="9"/>
      <c r="J6" s="9"/>
      <c r="K6" s="9"/>
    </row>
    <row r="7" spans="1:11" x14ac:dyDescent="0.25">
      <c r="A7" s="13">
        <v>3</v>
      </c>
      <c r="B7" s="14" t="s">
        <v>102</v>
      </c>
      <c r="C7" s="41">
        <v>665201001</v>
      </c>
      <c r="D7" s="42"/>
      <c r="E7" s="9"/>
      <c r="F7" s="9"/>
      <c r="G7" s="9"/>
      <c r="H7" s="9"/>
      <c r="I7" s="9"/>
      <c r="J7" s="9"/>
      <c r="K7" s="9"/>
    </row>
    <row r="8" spans="1:11" ht="29.25" customHeight="1" x14ac:dyDescent="0.25">
      <c r="A8" s="13">
        <v>4</v>
      </c>
      <c r="B8" s="14" t="s">
        <v>103</v>
      </c>
      <c r="C8" s="43" t="s">
        <v>106</v>
      </c>
      <c r="D8" s="44"/>
      <c r="E8" s="9"/>
      <c r="F8" s="9"/>
      <c r="G8" s="9"/>
      <c r="H8" s="9"/>
      <c r="I8" s="9"/>
      <c r="J8" s="9"/>
      <c r="K8" s="9"/>
    </row>
    <row r="9" spans="1:11" x14ac:dyDescent="0.25">
      <c r="A9" s="13">
        <v>5</v>
      </c>
      <c r="B9" s="14" t="s">
        <v>104</v>
      </c>
      <c r="C9" s="45" t="s">
        <v>145</v>
      </c>
      <c r="D9" s="46"/>
      <c r="E9" s="9"/>
      <c r="F9" s="9"/>
      <c r="G9" s="9"/>
      <c r="H9" s="9"/>
      <c r="I9" s="9"/>
      <c r="J9" s="9"/>
      <c r="K9" s="9"/>
    </row>
    <row r="10" spans="1:11" x14ac:dyDescent="0.25">
      <c r="A10" s="19"/>
      <c r="B10" s="4"/>
      <c r="C10" s="16" t="s">
        <v>107</v>
      </c>
      <c r="D10" s="20" t="s">
        <v>108</v>
      </c>
      <c r="E10" s="9"/>
      <c r="F10" s="9"/>
      <c r="G10" s="9"/>
      <c r="H10" s="9"/>
      <c r="I10" s="9"/>
      <c r="J10" s="9"/>
      <c r="K10" s="9"/>
    </row>
    <row r="11" spans="1:11" x14ac:dyDescent="0.25">
      <c r="A11" s="21">
        <v>7</v>
      </c>
      <c r="B11" s="17" t="s">
        <v>109</v>
      </c>
      <c r="C11" s="18" t="s">
        <v>146</v>
      </c>
      <c r="D11" s="22" t="s">
        <v>147</v>
      </c>
      <c r="E11" s="9"/>
      <c r="F11" s="9"/>
      <c r="G11" s="9"/>
      <c r="H11" s="9"/>
      <c r="I11" s="9"/>
      <c r="J11" s="9"/>
      <c r="K11" s="9"/>
    </row>
    <row r="12" spans="1:11" ht="29.25" customHeight="1" thickBot="1" x14ac:dyDescent="0.3">
      <c r="A12" s="23">
        <v>8</v>
      </c>
      <c r="B12" s="10" t="s">
        <v>110</v>
      </c>
      <c r="C12" s="37" t="s">
        <v>144</v>
      </c>
      <c r="D12" s="38"/>
      <c r="E12" s="9"/>
      <c r="F12" s="9"/>
      <c r="G12" s="9"/>
      <c r="H12" s="9"/>
      <c r="I12" s="9"/>
      <c r="J12" s="9"/>
      <c r="K12" s="9"/>
    </row>
    <row r="13" spans="1:1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15" t="s">
        <v>112</v>
      </c>
      <c r="B14" s="15"/>
      <c r="C14" s="15"/>
      <c r="D14" s="9"/>
      <c r="E14" s="9"/>
      <c r="F14" s="9"/>
      <c r="G14" s="9"/>
      <c r="H14" s="9"/>
      <c r="I14" s="9"/>
      <c r="J14" s="9"/>
      <c r="K14" s="9"/>
    </row>
    <row r="15" spans="1:11" x14ac:dyDescent="0.25">
      <c r="A15" s="15" t="s">
        <v>111</v>
      </c>
      <c r="B15" s="15"/>
      <c r="C15" s="15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15" t="s">
        <v>113</v>
      </c>
      <c r="B16" s="15"/>
      <c r="C16" s="15"/>
      <c r="D16" s="9"/>
      <c r="E16" s="9"/>
      <c r="F16" s="9"/>
      <c r="G16" s="9"/>
      <c r="H16" s="9"/>
      <c r="I16" s="9"/>
      <c r="J16" s="9"/>
      <c r="K16" s="9"/>
    </row>
    <row r="17" spans="2:11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2:1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2:11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2:1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2:11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2:11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2:11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2:11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2:1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2:1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2:1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2:11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2:1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</row>
  </sheetData>
  <mergeCells count="9">
    <mergeCell ref="C1:D2"/>
    <mergeCell ref="A3:D3"/>
    <mergeCell ref="A4:D4"/>
    <mergeCell ref="C12:D12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topLeftCell="A33" workbookViewId="0">
      <selection activeCell="H48" sqref="H48"/>
    </sheetView>
  </sheetViews>
  <sheetFormatPr defaultRowHeight="15" x14ac:dyDescent="0.25"/>
  <cols>
    <col min="1" max="1" width="7.42578125" customWidth="1"/>
    <col min="2" max="2" width="43.42578125" customWidth="1"/>
    <col min="3" max="3" width="15.85546875" customWidth="1"/>
    <col min="4" max="4" width="17.5703125" customWidth="1"/>
    <col min="5" max="5" width="15.42578125" customWidth="1"/>
  </cols>
  <sheetData>
    <row r="1" spans="1:4" x14ac:dyDescent="0.25">
      <c r="C1" s="34" t="s">
        <v>141</v>
      </c>
      <c r="D1" s="34"/>
    </row>
    <row r="2" spans="1:4" ht="42" customHeight="1" x14ac:dyDescent="0.25">
      <c r="C2" s="34"/>
      <c r="D2" s="34"/>
    </row>
    <row r="3" spans="1:4" ht="41.25" customHeight="1" x14ac:dyDescent="0.35">
      <c r="A3" s="49" t="s">
        <v>148</v>
      </c>
      <c r="B3" s="49"/>
      <c r="C3" s="49"/>
      <c r="D3" s="49"/>
    </row>
    <row r="4" spans="1:4" ht="15" customHeight="1" x14ac:dyDescent="0.35">
      <c r="A4" s="24"/>
      <c r="B4" s="24"/>
      <c r="C4" s="24"/>
      <c r="D4" s="24"/>
    </row>
    <row r="5" spans="1:4" ht="15" customHeight="1" x14ac:dyDescent="0.35">
      <c r="A5" s="24"/>
      <c r="B5" s="24"/>
      <c r="C5" s="24"/>
      <c r="D5" s="30" t="s">
        <v>140</v>
      </c>
    </row>
    <row r="6" spans="1:4" ht="18" customHeight="1" thickBot="1" x14ac:dyDescent="0.4">
      <c r="A6" s="24"/>
      <c r="B6" s="24"/>
      <c r="C6" s="24"/>
      <c r="D6" s="24"/>
    </row>
    <row r="7" spans="1:4" ht="30" x14ac:dyDescent="0.25">
      <c r="A7" s="1" t="s">
        <v>0</v>
      </c>
      <c r="B7" s="2" t="s">
        <v>139</v>
      </c>
      <c r="C7" s="2" t="s">
        <v>1</v>
      </c>
      <c r="D7" s="3" t="s">
        <v>149</v>
      </c>
    </row>
    <row r="8" spans="1:4" x14ac:dyDescent="0.25">
      <c r="A8" s="25" t="s">
        <v>134</v>
      </c>
      <c r="B8" s="26">
        <v>2</v>
      </c>
      <c r="C8" s="26">
        <v>3</v>
      </c>
      <c r="D8" s="27">
        <v>4</v>
      </c>
    </row>
    <row r="9" spans="1:4" x14ac:dyDescent="0.25">
      <c r="A9" s="6" t="s">
        <v>134</v>
      </c>
      <c r="B9" s="47" t="s">
        <v>114</v>
      </c>
      <c r="C9" s="47"/>
      <c r="D9" s="48"/>
    </row>
    <row r="10" spans="1:4" ht="30" x14ac:dyDescent="0.25">
      <c r="A10" s="6" t="s">
        <v>47</v>
      </c>
      <c r="B10" s="7" t="s">
        <v>115</v>
      </c>
      <c r="C10" s="4"/>
      <c r="D10" s="5"/>
    </row>
    <row r="11" spans="1:4" x14ac:dyDescent="0.25">
      <c r="A11" s="6" t="s">
        <v>48</v>
      </c>
      <c r="B11" s="7" t="s">
        <v>2</v>
      </c>
      <c r="C11" s="16" t="s">
        <v>3</v>
      </c>
      <c r="D11" s="5">
        <v>0.6</v>
      </c>
    </row>
    <row r="12" spans="1:4" x14ac:dyDescent="0.25">
      <c r="A12" s="6" t="s">
        <v>49</v>
      </c>
      <c r="B12" s="7" t="s">
        <v>4</v>
      </c>
      <c r="C12" s="16" t="s">
        <v>3</v>
      </c>
      <c r="D12" s="5">
        <v>0.6</v>
      </c>
    </row>
    <row r="13" spans="1:4" x14ac:dyDescent="0.25">
      <c r="A13" s="6" t="s">
        <v>50</v>
      </c>
      <c r="B13" s="7" t="s">
        <v>116</v>
      </c>
      <c r="C13" s="16"/>
      <c r="D13" s="5"/>
    </row>
    <row r="14" spans="1:4" x14ac:dyDescent="0.25">
      <c r="A14" s="6" t="s">
        <v>51</v>
      </c>
      <c r="B14" s="7" t="s">
        <v>2</v>
      </c>
      <c r="C14" s="16" t="s">
        <v>3</v>
      </c>
      <c r="D14" s="5">
        <v>0.6</v>
      </c>
    </row>
    <row r="15" spans="1:4" x14ac:dyDescent="0.25">
      <c r="A15" s="6" t="s">
        <v>52</v>
      </c>
      <c r="B15" s="7" t="s">
        <v>4</v>
      </c>
      <c r="C15" s="16" t="s">
        <v>3</v>
      </c>
      <c r="D15" s="5">
        <v>0.6</v>
      </c>
    </row>
    <row r="16" spans="1:4" x14ac:dyDescent="0.25">
      <c r="A16" s="6" t="s">
        <v>53</v>
      </c>
      <c r="B16" s="7" t="s">
        <v>5</v>
      </c>
      <c r="C16" s="16" t="s">
        <v>6</v>
      </c>
      <c r="D16" s="5">
        <v>2.4</v>
      </c>
    </row>
    <row r="17" spans="1:4" ht="30" x14ac:dyDescent="0.25">
      <c r="A17" s="6" t="s">
        <v>54</v>
      </c>
      <c r="B17" s="7" t="s">
        <v>7</v>
      </c>
      <c r="C17" s="16"/>
      <c r="D17" s="5">
        <v>1</v>
      </c>
    </row>
    <row r="18" spans="1:4" x14ac:dyDescent="0.25">
      <c r="A18" s="6" t="s">
        <v>55</v>
      </c>
      <c r="B18" s="7" t="s">
        <v>8</v>
      </c>
      <c r="C18" s="16" t="s">
        <v>9</v>
      </c>
      <c r="D18" s="5"/>
    </row>
    <row r="19" spans="1:4" x14ac:dyDescent="0.25">
      <c r="A19" s="6" t="s">
        <v>56</v>
      </c>
      <c r="B19" s="7" t="s">
        <v>10</v>
      </c>
      <c r="C19" s="16" t="s">
        <v>11</v>
      </c>
      <c r="D19" s="5"/>
    </row>
    <row r="20" spans="1:4" x14ac:dyDescent="0.25">
      <c r="A20" s="6" t="s">
        <v>57</v>
      </c>
      <c r="B20" s="47" t="s">
        <v>12</v>
      </c>
      <c r="C20" s="47"/>
      <c r="D20" s="48"/>
    </row>
    <row r="21" spans="1:4" x14ac:dyDescent="0.25">
      <c r="A21" s="6" t="s">
        <v>58</v>
      </c>
      <c r="B21" s="7" t="s">
        <v>117</v>
      </c>
      <c r="C21" s="16" t="s">
        <v>13</v>
      </c>
      <c r="D21" s="5">
        <v>42.3</v>
      </c>
    </row>
    <row r="22" spans="1:4" x14ac:dyDescent="0.25">
      <c r="A22" s="6" t="s">
        <v>59</v>
      </c>
      <c r="B22" s="7" t="s">
        <v>118</v>
      </c>
      <c r="C22" s="16" t="s">
        <v>13</v>
      </c>
      <c r="D22" s="5">
        <v>0</v>
      </c>
    </row>
    <row r="23" spans="1:4" x14ac:dyDescent="0.25">
      <c r="A23" s="6" t="s">
        <v>60</v>
      </c>
      <c r="B23" s="7" t="s">
        <v>119</v>
      </c>
      <c r="C23" s="16" t="s">
        <v>13</v>
      </c>
      <c r="D23" s="5">
        <v>42.3</v>
      </c>
    </row>
    <row r="24" spans="1:4" x14ac:dyDescent="0.25">
      <c r="A24" s="6" t="s">
        <v>120</v>
      </c>
      <c r="B24" s="7" t="s">
        <v>121</v>
      </c>
      <c r="C24" s="16" t="s">
        <v>13</v>
      </c>
      <c r="D24" s="5">
        <v>38.799999999999997</v>
      </c>
    </row>
    <row r="25" spans="1:4" x14ac:dyDescent="0.25">
      <c r="A25" s="6" t="s">
        <v>135</v>
      </c>
      <c r="B25" s="7" t="s">
        <v>122</v>
      </c>
      <c r="C25" s="16" t="s">
        <v>13</v>
      </c>
      <c r="D25" s="5">
        <v>0</v>
      </c>
    </row>
    <row r="26" spans="1:4" x14ac:dyDescent="0.25">
      <c r="A26" s="6" t="s">
        <v>136</v>
      </c>
      <c r="B26" s="7" t="s">
        <v>123</v>
      </c>
      <c r="C26" s="16" t="s">
        <v>13</v>
      </c>
      <c r="D26" s="5">
        <v>0</v>
      </c>
    </row>
    <row r="27" spans="1:4" x14ac:dyDescent="0.25">
      <c r="A27" s="6" t="s">
        <v>61</v>
      </c>
      <c r="B27" s="7" t="s">
        <v>124</v>
      </c>
      <c r="C27" s="16" t="s">
        <v>13</v>
      </c>
      <c r="D27" s="5">
        <v>42.3</v>
      </c>
    </row>
    <row r="28" spans="1:4" x14ac:dyDescent="0.25">
      <c r="A28" s="6" t="s">
        <v>137</v>
      </c>
      <c r="B28" s="7" t="s">
        <v>118</v>
      </c>
      <c r="C28" s="16" t="s">
        <v>13</v>
      </c>
      <c r="D28" s="5">
        <v>0</v>
      </c>
    </row>
    <row r="29" spans="1:4" x14ac:dyDescent="0.25">
      <c r="A29" s="6" t="s">
        <v>138</v>
      </c>
      <c r="B29" s="7" t="s">
        <v>119</v>
      </c>
      <c r="C29" s="16" t="s">
        <v>13</v>
      </c>
      <c r="D29" s="5">
        <v>42.3</v>
      </c>
    </row>
    <row r="30" spans="1:4" x14ac:dyDescent="0.25">
      <c r="A30" s="6" t="s">
        <v>125</v>
      </c>
      <c r="B30" s="7" t="s">
        <v>121</v>
      </c>
      <c r="C30" s="16" t="s">
        <v>9</v>
      </c>
      <c r="D30" s="5">
        <v>38.799999999999997</v>
      </c>
    </row>
    <row r="31" spans="1:4" x14ac:dyDescent="0.25">
      <c r="A31" s="6" t="s">
        <v>62</v>
      </c>
      <c r="B31" s="7" t="s">
        <v>126</v>
      </c>
      <c r="C31" s="16" t="s">
        <v>13</v>
      </c>
      <c r="D31" s="5">
        <v>0</v>
      </c>
    </row>
    <row r="32" spans="1:4" ht="30" x14ac:dyDescent="0.25">
      <c r="A32" s="6" t="s">
        <v>63</v>
      </c>
      <c r="B32" s="7" t="s">
        <v>127</v>
      </c>
      <c r="C32" s="16" t="s">
        <v>13</v>
      </c>
      <c r="D32" s="5">
        <v>42.3</v>
      </c>
    </row>
    <row r="33" spans="1:4" ht="30.75" customHeight="1" x14ac:dyDescent="0.25">
      <c r="A33" s="6" t="s">
        <v>64</v>
      </c>
      <c r="B33" s="50" t="s">
        <v>128</v>
      </c>
      <c r="C33" s="50"/>
      <c r="D33" s="51"/>
    </row>
    <row r="34" spans="1:4" x14ac:dyDescent="0.25">
      <c r="A34" s="6" t="s">
        <v>65</v>
      </c>
      <c r="B34" s="4" t="s">
        <v>14</v>
      </c>
      <c r="C34" s="16" t="s">
        <v>15</v>
      </c>
      <c r="D34" s="5">
        <v>36.1</v>
      </c>
    </row>
    <row r="35" spans="1:4" x14ac:dyDescent="0.25">
      <c r="A35" s="6" t="s">
        <v>66</v>
      </c>
      <c r="B35" s="7" t="s">
        <v>16</v>
      </c>
      <c r="C35" s="16" t="s">
        <v>17</v>
      </c>
      <c r="D35" s="5">
        <v>0</v>
      </c>
    </row>
    <row r="36" spans="1:4" x14ac:dyDescent="0.25">
      <c r="A36" s="6" t="s">
        <v>67</v>
      </c>
      <c r="B36" s="7" t="s">
        <v>18</v>
      </c>
      <c r="C36" s="16"/>
      <c r="D36" s="5"/>
    </row>
    <row r="37" spans="1:4" x14ac:dyDescent="0.25">
      <c r="A37" s="6" t="s">
        <v>68</v>
      </c>
      <c r="B37" s="7" t="s">
        <v>129</v>
      </c>
      <c r="C37" s="16" t="s">
        <v>19</v>
      </c>
      <c r="D37" s="5">
        <v>0</v>
      </c>
    </row>
    <row r="38" spans="1:4" x14ac:dyDescent="0.25">
      <c r="A38" s="6" t="s">
        <v>69</v>
      </c>
      <c r="B38" s="7" t="s">
        <v>20</v>
      </c>
      <c r="C38" s="16"/>
      <c r="D38" s="5"/>
    </row>
    <row r="39" spans="1:4" x14ac:dyDescent="0.25">
      <c r="A39" s="6" t="s">
        <v>70</v>
      </c>
      <c r="B39" s="7" t="s">
        <v>21</v>
      </c>
      <c r="C39" s="16" t="s">
        <v>19</v>
      </c>
      <c r="D39" s="5"/>
    </row>
    <row r="40" spans="1:4" ht="30" customHeight="1" x14ac:dyDescent="0.25">
      <c r="A40" s="6" t="s">
        <v>71</v>
      </c>
      <c r="B40" s="50" t="s">
        <v>130</v>
      </c>
      <c r="C40" s="50"/>
      <c r="D40" s="51"/>
    </row>
    <row r="41" spans="1:4" x14ac:dyDescent="0.25">
      <c r="A41" s="6" t="s">
        <v>72</v>
      </c>
      <c r="B41" s="7" t="s">
        <v>14</v>
      </c>
      <c r="C41" s="16" t="s">
        <v>22</v>
      </c>
      <c r="D41" s="5"/>
    </row>
    <row r="42" spans="1:4" x14ac:dyDescent="0.25">
      <c r="A42" s="6" t="s">
        <v>73</v>
      </c>
      <c r="B42" s="7" t="s">
        <v>16</v>
      </c>
      <c r="C42" s="16" t="s">
        <v>23</v>
      </c>
      <c r="D42" s="5"/>
    </row>
    <row r="43" spans="1:4" x14ac:dyDescent="0.25">
      <c r="A43" s="6" t="s">
        <v>74</v>
      </c>
      <c r="B43" s="7" t="s">
        <v>18</v>
      </c>
      <c r="C43" s="16"/>
      <c r="D43" s="5"/>
    </row>
    <row r="44" spans="1:4" x14ac:dyDescent="0.25">
      <c r="A44" s="6" t="s">
        <v>75</v>
      </c>
      <c r="B44" s="7" t="s">
        <v>21</v>
      </c>
      <c r="C44" s="16" t="s">
        <v>24</v>
      </c>
      <c r="D44" s="5"/>
    </row>
    <row r="45" spans="1:4" x14ac:dyDescent="0.25">
      <c r="A45" s="6" t="s">
        <v>76</v>
      </c>
      <c r="B45" s="7" t="s">
        <v>20</v>
      </c>
      <c r="C45" s="16"/>
      <c r="D45" s="5"/>
    </row>
    <row r="46" spans="1:4" x14ac:dyDescent="0.25">
      <c r="A46" s="6" t="s">
        <v>77</v>
      </c>
      <c r="B46" s="7" t="s">
        <v>21</v>
      </c>
      <c r="C46" s="16" t="s">
        <v>24</v>
      </c>
      <c r="D46" s="5"/>
    </row>
    <row r="47" spans="1:4" x14ac:dyDescent="0.25">
      <c r="A47" s="6" t="s">
        <v>78</v>
      </c>
      <c r="B47" s="7" t="s">
        <v>25</v>
      </c>
      <c r="C47" s="16"/>
      <c r="D47" s="5"/>
    </row>
    <row r="48" spans="1:4" x14ac:dyDescent="0.25">
      <c r="A48" s="6" t="s">
        <v>79</v>
      </c>
      <c r="B48" s="7" t="s">
        <v>26</v>
      </c>
      <c r="C48" s="16" t="s">
        <v>27</v>
      </c>
      <c r="D48" s="5">
        <v>2</v>
      </c>
    </row>
    <row r="49" spans="1:4" x14ac:dyDescent="0.25">
      <c r="A49" s="6" t="s">
        <v>80</v>
      </c>
      <c r="B49" s="7" t="s">
        <v>131</v>
      </c>
      <c r="C49" s="16" t="s">
        <v>27</v>
      </c>
      <c r="D49" s="5">
        <v>2</v>
      </c>
    </row>
    <row r="50" spans="1:4" x14ac:dyDescent="0.25">
      <c r="A50" s="6" t="s">
        <v>81</v>
      </c>
      <c r="B50" s="7" t="s">
        <v>132</v>
      </c>
      <c r="C50" s="16" t="s">
        <v>27</v>
      </c>
      <c r="D50" s="5">
        <v>0</v>
      </c>
    </row>
    <row r="51" spans="1:4" x14ac:dyDescent="0.25">
      <c r="A51" s="6" t="s">
        <v>82</v>
      </c>
      <c r="B51" s="7" t="s">
        <v>28</v>
      </c>
      <c r="C51" s="16" t="s">
        <v>27</v>
      </c>
      <c r="D51" s="5">
        <v>0.22</v>
      </c>
    </row>
    <row r="52" spans="1:4" x14ac:dyDescent="0.25">
      <c r="A52" s="6" t="s">
        <v>83</v>
      </c>
      <c r="B52" s="7" t="s">
        <v>29</v>
      </c>
      <c r="C52" s="16" t="s">
        <v>27</v>
      </c>
      <c r="D52" s="5">
        <v>0.32</v>
      </c>
    </row>
    <row r="53" spans="1:4" x14ac:dyDescent="0.25">
      <c r="A53" s="6" t="s">
        <v>84</v>
      </c>
      <c r="B53" s="47" t="s">
        <v>30</v>
      </c>
      <c r="C53" s="47"/>
      <c r="D53" s="48"/>
    </row>
    <row r="54" spans="1:4" x14ac:dyDescent="0.25">
      <c r="A54" s="6" t="s">
        <v>85</v>
      </c>
      <c r="B54" s="7" t="s">
        <v>31</v>
      </c>
      <c r="C54" s="16" t="s">
        <v>32</v>
      </c>
      <c r="D54" s="5">
        <v>82.2</v>
      </c>
    </row>
    <row r="55" spans="1:4" x14ac:dyDescent="0.25">
      <c r="A55" s="6" t="s">
        <v>86</v>
      </c>
      <c r="B55" s="7" t="s">
        <v>33</v>
      </c>
      <c r="C55" s="16" t="s">
        <v>32</v>
      </c>
      <c r="D55" s="5">
        <v>0</v>
      </c>
    </row>
    <row r="56" spans="1:4" ht="30" x14ac:dyDescent="0.25">
      <c r="A56" s="6" t="s">
        <v>87</v>
      </c>
      <c r="B56" s="7" t="s">
        <v>34</v>
      </c>
      <c r="C56" s="16" t="s">
        <v>32</v>
      </c>
      <c r="D56" s="5">
        <v>2.6</v>
      </c>
    </row>
    <row r="57" spans="1:4" x14ac:dyDescent="0.25">
      <c r="A57" s="6" t="s">
        <v>88</v>
      </c>
      <c r="B57" s="7" t="s">
        <v>35</v>
      </c>
      <c r="C57" s="16" t="s">
        <v>32</v>
      </c>
      <c r="D57" s="5">
        <v>31.8</v>
      </c>
    </row>
    <row r="58" spans="1:4" x14ac:dyDescent="0.25">
      <c r="A58" s="6" t="s">
        <v>89</v>
      </c>
      <c r="B58" s="7" t="s">
        <v>36</v>
      </c>
      <c r="C58" s="16" t="s">
        <v>32</v>
      </c>
      <c r="D58" s="5">
        <v>30.61</v>
      </c>
    </row>
    <row r="59" spans="1:4" x14ac:dyDescent="0.25">
      <c r="A59" s="6" t="s">
        <v>90</v>
      </c>
      <c r="B59" s="7" t="s">
        <v>37</v>
      </c>
      <c r="C59" s="16" t="s">
        <v>32</v>
      </c>
      <c r="D59" s="5">
        <v>211.05</v>
      </c>
    </row>
    <row r="60" spans="1:4" x14ac:dyDescent="0.25">
      <c r="A60" s="6" t="s">
        <v>91</v>
      </c>
      <c r="B60" s="7" t="s">
        <v>38</v>
      </c>
      <c r="C60" s="16" t="s">
        <v>32</v>
      </c>
      <c r="D60" s="5">
        <v>63.74</v>
      </c>
    </row>
    <row r="61" spans="1:4" x14ac:dyDescent="0.25">
      <c r="A61" s="6" t="s">
        <v>92</v>
      </c>
      <c r="B61" s="7" t="s">
        <v>39</v>
      </c>
      <c r="C61" s="16" t="s">
        <v>32</v>
      </c>
      <c r="D61" s="5">
        <v>3</v>
      </c>
    </row>
    <row r="62" spans="1:4" x14ac:dyDescent="0.25">
      <c r="A62" s="6" t="s">
        <v>93</v>
      </c>
      <c r="B62" s="7" t="s">
        <v>40</v>
      </c>
      <c r="C62" s="16" t="s">
        <v>32</v>
      </c>
      <c r="D62" s="31">
        <v>424.99</v>
      </c>
    </row>
    <row r="63" spans="1:4" x14ac:dyDescent="0.25">
      <c r="A63" s="6" t="s">
        <v>94</v>
      </c>
      <c r="B63" s="7" t="s">
        <v>41</v>
      </c>
      <c r="C63" s="16" t="s">
        <v>32</v>
      </c>
      <c r="D63" s="5">
        <v>99.3</v>
      </c>
    </row>
    <row r="64" spans="1:4" x14ac:dyDescent="0.25">
      <c r="A64" s="6" t="s">
        <v>95</v>
      </c>
      <c r="B64" s="7" t="s">
        <v>42</v>
      </c>
      <c r="C64" s="16" t="s">
        <v>32</v>
      </c>
      <c r="D64" s="32">
        <f>D63+D62</f>
        <v>524.29</v>
      </c>
    </row>
    <row r="65" spans="1:4" x14ac:dyDescent="0.25">
      <c r="A65" s="6" t="s">
        <v>96</v>
      </c>
      <c r="B65" s="7" t="s">
        <v>133</v>
      </c>
      <c r="C65" s="16" t="s">
        <v>32</v>
      </c>
      <c r="D65" s="5">
        <v>0</v>
      </c>
    </row>
    <row r="66" spans="1:4" x14ac:dyDescent="0.25">
      <c r="A66" s="6" t="s">
        <v>97</v>
      </c>
      <c r="B66" s="7" t="s">
        <v>43</v>
      </c>
      <c r="C66" s="16" t="s">
        <v>32</v>
      </c>
      <c r="D66" s="31">
        <f>D64+D65</f>
        <v>524.29</v>
      </c>
    </row>
    <row r="67" spans="1:4" x14ac:dyDescent="0.25">
      <c r="A67" s="6" t="s">
        <v>98</v>
      </c>
      <c r="B67" s="7" t="s">
        <v>44</v>
      </c>
      <c r="C67" s="16" t="s">
        <v>32</v>
      </c>
      <c r="D67" s="31">
        <f>D66</f>
        <v>524.29</v>
      </c>
    </row>
    <row r="68" spans="1:4" ht="15.75" thickBot="1" x14ac:dyDescent="0.3">
      <c r="A68" s="8" t="s">
        <v>99</v>
      </c>
      <c r="B68" s="28" t="s">
        <v>45</v>
      </c>
      <c r="C68" s="29" t="s">
        <v>46</v>
      </c>
      <c r="D68" s="33">
        <f>D67/D21</f>
        <v>12.394562647754137</v>
      </c>
    </row>
  </sheetData>
  <mergeCells count="7">
    <mergeCell ref="B53:D53"/>
    <mergeCell ref="C1:D2"/>
    <mergeCell ref="A3:D3"/>
    <mergeCell ref="B9:D9"/>
    <mergeCell ref="B20:D20"/>
    <mergeCell ref="B33:D33"/>
    <mergeCell ref="B40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Тарифы</vt:lpstr>
      <vt:lpstr>ФХД услуги ВО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2013-04-29T04:33:22Z</dcterms:modified>
</cp:coreProperties>
</file>